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zoango-my.sharepoint.com/personal/mohamed_ahmed_zoa_ngo/Documents/Desktop/Procurement 2026/4- EU/13 AL-Matna Haffir/2- RFQ + BOQ/"/>
    </mc:Choice>
  </mc:AlternateContent>
  <xr:revisionPtr revIDLastSave="0" documentId="8_{DB4C2A89-D14E-4731-AC9E-D698B318BB1A}" xr6:coauthVersionLast="47" xr6:coauthVersionMax="47" xr10:uidLastSave="{00000000-0000-0000-0000-000000000000}"/>
  <bookViews>
    <workbookView xWindow="-108" yWindow="-108" windowWidth="23256" windowHeight="12456" xr2:uid="{7F670B52-1817-4729-9AB6-68C39FAB8A07}"/>
  </bookViews>
  <sheets>
    <sheet name="Al Matna" sheetId="3" r:id="rId1"/>
  </sheets>
  <definedNames>
    <definedName name="_xlnm.Print_Area" localSheetId="0">'Al Matna'!$A$1:$K$55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3" i="3" l="1"/>
  <c r="F25" i="3"/>
  <c r="F21" i="3"/>
  <c r="F20" i="3"/>
  <c r="F18" i="3"/>
  <c r="F26" i="3" l="1"/>
  <c r="F27" i="3" l="1"/>
  <c r="F28" i="3" s="1"/>
</calcChain>
</file>

<file path=xl/sharedStrings.xml><?xml version="1.0" encoding="utf-8"?>
<sst xmlns="http://schemas.openxmlformats.org/spreadsheetml/2006/main" count="31" uniqueCount="28">
  <si>
    <t>NO</t>
  </si>
  <si>
    <t>DESCRIPTION</t>
  </si>
  <si>
    <t>Qty.</t>
  </si>
  <si>
    <t>Preparatory Activities</t>
  </si>
  <si>
    <t>Job</t>
  </si>
  <si>
    <t>Earth work</t>
  </si>
  <si>
    <t>UNIT</t>
  </si>
  <si>
    <t>Excavation of stilling pool for the dims of 40m x 30 m , 150 cm deep And feeding canal</t>
  </si>
  <si>
    <t>Signboard</t>
  </si>
  <si>
    <t>Supply ,Fabricate , &amp; install signboard (160*120 cm ) poles made of steel circular pipes 3 inch dia. , 3mm thickness the total height 3m ,50cm of this height fixed
inside the cubic concrete block into the ground ,110cm of it above the ground level fixed with diagonal support of angle 2inch , 5mm thickness ,making all grip elements inside the concrete , divide signboard into 3 parts (strips) Upper part made from CNC Laser penetrated with thickness 3mm ,the back cladding made of metal sheet ,the middle part made of heavy metal sheet , all the strips should include back supporting frame from steel angle size 1.5 inch the lower one also made of heavy metal sheet&amp; all of this parts coated with antirust coating &amp; oil paint including all logos
as per designs attached .</t>
  </si>
  <si>
    <t>VAT 17%</t>
  </si>
  <si>
    <t xml:space="preserve"> Grill cover</t>
  </si>
  <si>
    <t xml:space="preserve">This item extends to include , preparing the site for the works , removal of bushes from feeding canal.  And repair of embankment </t>
  </si>
  <si>
    <t>Provide materials ( cement , sand , stone,water ) and maintaine a circular well for Haffir in let , diameter 180 cm , H 60 cm , Mortar mix 1 : 6 , well cured .</t>
  </si>
  <si>
    <t>Provide material and make rounded Grill covers as follow :
- 	Rounded frame from angle 2’’ , 3 mm, meshed by steel bars 12 mm, steel spaced 25 cm c/c BW,
- 	Well fixed to the inlet well .
Covers to be coated by antirust  paints , and well painted
as per ZOA standards.</t>
  </si>
  <si>
    <t>Project Name : Integrated food Security and Livelihood Support for Communities in Gedaref and Kassala State</t>
  </si>
  <si>
    <t>Funded by: EU</t>
  </si>
  <si>
    <t>Implemented by: ZOA International, Sudan Office</t>
  </si>
  <si>
    <t>Location Gedaref State, Gala'a Al Nahal Locality</t>
  </si>
  <si>
    <t>Coordinates: 13.78187°N    35.054383°E</t>
  </si>
  <si>
    <t>Activity Category: Water for Humans &amp; Livestock</t>
  </si>
  <si>
    <t>Position: Al- Matna Hafir, Al-Matna Village</t>
  </si>
  <si>
    <t>Activity name:  Rehabilitation of Al-Matna Hafir</t>
  </si>
  <si>
    <t>Unit Rate in ( ________)</t>
  </si>
  <si>
    <t>Amount in (_________)</t>
  </si>
  <si>
    <r>
      <t>M</t>
    </r>
    <r>
      <rPr>
        <sz val="18"/>
        <color theme="1"/>
        <rFont val="Arial"/>
        <family val="2"/>
      </rPr>
      <t>³</t>
    </r>
  </si>
  <si>
    <r>
      <t xml:space="preserve">Total Amount in   (__________________________) </t>
    </r>
    <r>
      <rPr>
        <b/>
        <i/>
        <sz val="18"/>
        <color theme="1"/>
        <rFont val="Aptos Narrow"/>
        <family val="2"/>
        <scheme val="minor"/>
      </rPr>
      <t>"please indicate the currency"</t>
    </r>
  </si>
  <si>
    <r>
      <t xml:space="preserve">Total Amount in </t>
    </r>
    <r>
      <rPr>
        <b/>
        <i/>
        <sz val="18"/>
        <color theme="1"/>
        <rFont val="Aptos Narrow"/>
        <family val="2"/>
        <scheme val="minor"/>
      </rPr>
      <t xml:space="preserve"> (__________________________) "please indicate the currency"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</si>
</sst>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_-;\-* #,##0.0_-;_-* &quot;-&quot;??_-;_-@_-"/>
    <numFmt numFmtId="166" formatCode="_-* #,##0_-;\-* #,##0_-;_-* &quot;-&quot;??_-;_-@_-"/>
  </numFmts>
  <fonts count="7" x14ac:knownFonts="1">
    <font>
      <sz val="11"/>
      <color theme="1"/>
      <name val="Aptos Narrow"/>
      <family val="2"/>
      <scheme val="minor"/>
    </font>
    <font>
      <sz val="11"/>
      <color theme="1"/>
      <name val="Aptos Narrow"/>
      <family val="2"/>
      <scheme val="minor"/>
    </font>
    <font>
      <sz val="8"/>
      <name val="Aptos Narrow"/>
      <family val="2"/>
      <scheme val="minor"/>
    </font>
    <font>
      <sz val="18"/>
      <color theme="1"/>
      <name val="Aptos Narrow"/>
      <family val="2"/>
      <scheme val="minor"/>
    </font>
    <font>
      <b/>
      <sz val="18"/>
      <color theme="1"/>
      <name val="Arial Narrow"/>
      <family val="2"/>
    </font>
    <font>
      <sz val="18"/>
      <color theme="1"/>
      <name val="Arial"/>
      <family val="2"/>
    </font>
    <font>
      <b/>
      <i/>
      <sz val="18"/>
      <color theme="1"/>
      <name val="Aptos Narrow"/>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rgb="FF00B0F0"/>
        <bgColor indexed="64"/>
      </patternFill>
    </fill>
    <fill>
      <patternFill patternType="solid">
        <fgColor theme="0"/>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3" fillId="4" borderId="0" xfId="0" applyFont="1" applyFill="1"/>
    <xf numFmtId="0" fontId="3" fillId="0" borderId="0" xfId="0" applyFont="1"/>
    <xf numFmtId="0" fontId="3"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3" fillId="2" borderId="5" xfId="0" applyFont="1" applyFill="1" applyBorder="1"/>
    <xf numFmtId="0" fontId="3" fillId="2" borderId="1" xfId="0" applyFont="1" applyFill="1" applyBorder="1" applyAlignment="1">
      <alignment wrapText="1"/>
    </xf>
    <xf numFmtId="0" fontId="3" fillId="2" borderId="1" xfId="0" applyFont="1" applyFill="1" applyBorder="1"/>
    <xf numFmtId="0" fontId="3" fillId="2" borderId="6" xfId="0" applyFont="1" applyFill="1" applyBorder="1"/>
    <xf numFmtId="0" fontId="3" fillId="0" borderId="5" xfId="0" applyFont="1" applyBorder="1"/>
    <xf numFmtId="0" fontId="3" fillId="0" borderId="1" xfId="0" applyFont="1" applyBorder="1" applyAlignment="1">
      <alignment wrapText="1"/>
    </xf>
    <xf numFmtId="0" fontId="3" fillId="0" borderId="1" xfId="0" applyFont="1" applyBorder="1"/>
    <xf numFmtId="166" fontId="3" fillId="0" borderId="1" xfId="1" applyNumberFormat="1" applyFont="1" applyBorder="1"/>
    <xf numFmtId="166" fontId="3" fillId="0" borderId="6" xfId="1" applyNumberFormat="1" applyFont="1" applyBorder="1"/>
    <xf numFmtId="166" fontId="3" fillId="2" borderId="1" xfId="1" applyNumberFormat="1" applyFont="1" applyFill="1" applyBorder="1"/>
    <xf numFmtId="166" fontId="3" fillId="2" borderId="6" xfId="1" applyNumberFormat="1" applyFont="1" applyFill="1" applyBorder="1"/>
    <xf numFmtId="165" fontId="3" fillId="0" borderId="1" xfId="1" applyNumberFormat="1" applyFont="1" applyBorder="1"/>
    <xf numFmtId="0" fontId="3" fillId="0" borderId="11" xfId="0" applyFont="1" applyBorder="1" applyAlignment="1">
      <alignment horizontal="center"/>
    </xf>
    <xf numFmtId="0" fontId="3" fillId="0" borderId="12" xfId="0" applyFont="1" applyBorder="1" applyAlignment="1">
      <alignment horizontal="left" wrapText="1"/>
    </xf>
    <xf numFmtId="0" fontId="3" fillId="0" borderId="12" xfId="0" applyFont="1" applyBorder="1" applyAlignment="1">
      <alignment horizontal="center"/>
    </xf>
    <xf numFmtId="166" fontId="3" fillId="0" borderId="12" xfId="1" applyNumberFormat="1" applyFont="1" applyBorder="1" applyAlignment="1">
      <alignment horizontal="center"/>
    </xf>
    <xf numFmtId="166" fontId="3" fillId="0" borderId="10" xfId="1" applyNumberFormat="1" applyFont="1" applyBorder="1" applyAlignment="1">
      <alignment horizontal="center"/>
    </xf>
    <xf numFmtId="0" fontId="3" fillId="3" borderId="7" xfId="0" applyFont="1" applyFill="1" applyBorder="1"/>
    <xf numFmtId="0" fontId="3" fillId="3" borderId="8" xfId="0" applyFont="1" applyFill="1" applyBorder="1"/>
    <xf numFmtId="166" fontId="3" fillId="3" borderId="8" xfId="1" applyNumberFormat="1" applyFont="1" applyFill="1" applyBorder="1"/>
    <xf numFmtId="166" fontId="3" fillId="3" borderId="9" xfId="1" applyNumberFormat="1" applyFont="1" applyFill="1" applyBorder="1"/>
    <xf numFmtId="164" fontId="3" fillId="0" borderId="0" xfId="0" applyNumberFormat="1" applyFont="1"/>
    <xf numFmtId="0" fontId="4" fillId="5" borderId="16" xfId="0" applyFont="1" applyFill="1" applyBorder="1" applyAlignment="1">
      <alignment horizontal="left"/>
    </xf>
    <xf numFmtId="0" fontId="4" fillId="5" borderId="0" xfId="0" applyFont="1" applyFill="1" applyAlignment="1">
      <alignment horizontal="left"/>
    </xf>
    <xf numFmtId="0" fontId="4" fillId="5" borderId="17" xfId="0" applyFont="1" applyFill="1" applyBorder="1" applyAlignment="1">
      <alignment horizontal="left"/>
    </xf>
    <xf numFmtId="0" fontId="4" fillId="5" borderId="18" xfId="0" applyFont="1" applyFill="1" applyBorder="1" applyAlignment="1">
      <alignment horizontal="left"/>
    </xf>
    <xf numFmtId="0" fontId="4" fillId="5" borderId="19" xfId="0" applyFont="1" applyFill="1" applyBorder="1" applyAlignment="1">
      <alignment horizontal="left"/>
    </xf>
    <xf numFmtId="0" fontId="4" fillId="5" borderId="20" xfId="0" applyFont="1" applyFill="1" applyBorder="1" applyAlignment="1">
      <alignment horizontal="left"/>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5" xfId="0" applyFont="1" applyFill="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71118</xdr:colOff>
      <xdr:row>0</xdr:row>
      <xdr:rowOff>0</xdr:rowOff>
    </xdr:from>
    <xdr:to>
      <xdr:col>1</xdr:col>
      <xdr:colOff>2311400</xdr:colOff>
      <xdr:row>5</xdr:row>
      <xdr:rowOff>127000</xdr:rowOff>
    </xdr:to>
    <xdr:pic>
      <xdr:nvPicPr>
        <xdr:cNvPr id="2" name="Picture 1">
          <a:extLst>
            <a:ext uri="{FF2B5EF4-FFF2-40B4-BE49-F238E27FC236}">
              <a16:creationId xmlns:a16="http://schemas.microsoft.com/office/drawing/2014/main" id="{7C991FA1-6EBF-460B-A71C-E3D7FB4600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18" y="0"/>
          <a:ext cx="3472182" cy="1587500"/>
        </a:xfrm>
        <a:prstGeom prst="rect">
          <a:avLst/>
        </a:prstGeom>
        <a:noFill/>
        <a:ln>
          <a:noFill/>
        </a:ln>
      </xdr:spPr>
    </xdr:pic>
    <xdr:clientData/>
  </xdr:twoCellAnchor>
  <xdr:twoCellAnchor editAs="oneCell">
    <xdr:from>
      <xdr:col>1</xdr:col>
      <xdr:colOff>444500</xdr:colOff>
      <xdr:row>30</xdr:row>
      <xdr:rowOff>152400</xdr:rowOff>
    </xdr:from>
    <xdr:to>
      <xdr:col>4</xdr:col>
      <xdr:colOff>0</xdr:colOff>
      <xdr:row>51</xdr:row>
      <xdr:rowOff>12700</xdr:rowOff>
    </xdr:to>
    <xdr:pic>
      <xdr:nvPicPr>
        <xdr:cNvPr id="3" name="Picture 2">
          <a:extLst>
            <a:ext uri="{FF2B5EF4-FFF2-40B4-BE49-F238E27FC236}">
              <a16:creationId xmlns:a16="http://schemas.microsoft.com/office/drawing/2014/main" id="{4BEFE571-9342-9DCA-FBBF-8945CD7052ED}"/>
            </a:ext>
          </a:extLst>
        </xdr:cNvPr>
        <xdr:cNvPicPr>
          <a:picLocks noChangeAspect="1"/>
        </xdr:cNvPicPr>
      </xdr:nvPicPr>
      <xdr:blipFill>
        <a:blip xmlns:r="http://schemas.openxmlformats.org/officeDocument/2006/relationships" r:embed="rId2"/>
        <a:stretch>
          <a:fillRect/>
        </a:stretch>
      </xdr:blipFill>
      <xdr:spPr>
        <a:xfrm>
          <a:off x="1676400" y="19291300"/>
          <a:ext cx="14033500" cy="599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483C-05FD-47DE-860B-923FBD63C5F2}">
  <dimension ref="A6:H28"/>
  <sheetViews>
    <sheetView tabSelected="1" view="pageBreakPreview" topLeftCell="A8" zoomScale="60" zoomScaleNormal="100" workbookViewId="0">
      <selection activeCell="E18" sqref="E18"/>
    </sheetView>
  </sheetViews>
  <sheetFormatPr defaultRowHeight="23.4" x14ac:dyDescent="0.45"/>
  <cols>
    <col min="1" max="1" width="18" style="2" customWidth="1"/>
    <col min="2" max="2" width="167.6640625" style="2" customWidth="1"/>
    <col min="3" max="3" width="22.44140625" style="2" customWidth="1"/>
    <col min="4" max="4" width="21.109375" style="2" customWidth="1"/>
    <col min="5" max="5" width="32.5546875" style="2" customWidth="1"/>
    <col min="6" max="6" width="27.6640625" style="2" customWidth="1"/>
    <col min="7" max="7" width="8.88671875" style="2"/>
    <col min="8" max="8" width="10.44140625" style="2" bestFit="1" customWidth="1"/>
    <col min="9" max="16384" width="8.88671875" style="2"/>
  </cols>
  <sheetData>
    <row r="6" spans="1:6" x14ac:dyDescent="0.45">
      <c r="A6" s="1"/>
      <c r="B6" s="1"/>
      <c r="C6" s="1"/>
      <c r="D6" s="1"/>
      <c r="E6" s="1"/>
      <c r="F6" s="1"/>
    </row>
    <row r="7" spans="1:6" ht="24" thickBot="1" x14ac:dyDescent="0.5">
      <c r="A7" s="1"/>
      <c r="B7" s="1"/>
      <c r="C7" s="1"/>
      <c r="D7" s="1"/>
      <c r="E7" s="1"/>
      <c r="F7" s="1"/>
    </row>
    <row r="8" spans="1:6" ht="42.6" customHeight="1" x14ac:dyDescent="0.45">
      <c r="A8" s="34" t="s">
        <v>15</v>
      </c>
      <c r="B8" s="35"/>
      <c r="C8" s="35"/>
      <c r="D8" s="35"/>
      <c r="E8" s="35"/>
      <c r="F8" s="36"/>
    </row>
    <row r="9" spans="1:6" ht="33.6" customHeight="1" x14ac:dyDescent="0.45">
      <c r="A9" s="28" t="s">
        <v>16</v>
      </c>
      <c r="B9" s="29"/>
      <c r="C9" s="29"/>
      <c r="D9" s="29"/>
      <c r="E9" s="29"/>
      <c r="F9" s="30"/>
    </row>
    <row r="10" spans="1:6" ht="36.6" customHeight="1" x14ac:dyDescent="0.45">
      <c r="A10" s="28" t="s">
        <v>17</v>
      </c>
      <c r="B10" s="29"/>
      <c r="C10" s="29"/>
      <c r="D10" s="29"/>
      <c r="E10" s="29"/>
      <c r="F10" s="30"/>
    </row>
    <row r="11" spans="1:6" ht="29.4" customHeight="1" x14ac:dyDescent="0.45">
      <c r="A11" s="28" t="s">
        <v>18</v>
      </c>
      <c r="B11" s="29"/>
      <c r="C11" s="29"/>
      <c r="D11" s="29"/>
      <c r="E11" s="29"/>
      <c r="F11" s="30"/>
    </row>
    <row r="12" spans="1:6" ht="43.2" customHeight="1" x14ac:dyDescent="0.45">
      <c r="A12" s="28" t="s">
        <v>21</v>
      </c>
      <c r="B12" s="29"/>
      <c r="C12" s="29"/>
      <c r="D12" s="29"/>
      <c r="E12" s="29"/>
      <c r="F12" s="30"/>
    </row>
    <row r="13" spans="1:6" ht="37.799999999999997" customHeight="1" x14ac:dyDescent="0.45">
      <c r="A13" s="28" t="s">
        <v>19</v>
      </c>
      <c r="B13" s="29"/>
      <c r="C13" s="29"/>
      <c r="D13" s="29"/>
      <c r="E13" s="29"/>
      <c r="F13" s="30"/>
    </row>
    <row r="14" spans="1:6" ht="33.6" customHeight="1" x14ac:dyDescent="0.45">
      <c r="A14" s="28" t="s">
        <v>22</v>
      </c>
      <c r="B14" s="29"/>
      <c r="C14" s="29"/>
      <c r="D14" s="29"/>
      <c r="E14" s="29"/>
      <c r="F14" s="30"/>
    </row>
    <row r="15" spans="1:6" ht="48" customHeight="1" thickBot="1" x14ac:dyDescent="0.5">
      <c r="A15" s="31" t="s">
        <v>20</v>
      </c>
      <c r="B15" s="32"/>
      <c r="C15" s="32"/>
      <c r="D15" s="32"/>
      <c r="E15" s="32"/>
      <c r="F15" s="33"/>
    </row>
    <row r="16" spans="1:6" ht="60" customHeight="1" x14ac:dyDescent="0.45">
      <c r="A16" s="3" t="s">
        <v>0</v>
      </c>
      <c r="B16" s="4" t="s">
        <v>1</v>
      </c>
      <c r="C16" s="4" t="s">
        <v>6</v>
      </c>
      <c r="D16" s="4" t="s">
        <v>2</v>
      </c>
      <c r="E16" s="4" t="s">
        <v>23</v>
      </c>
      <c r="F16" s="5" t="s">
        <v>24</v>
      </c>
    </row>
    <row r="17" spans="1:8" ht="37.799999999999997" customHeight="1" x14ac:dyDescent="0.45">
      <c r="A17" s="6">
        <v>1</v>
      </c>
      <c r="B17" s="7" t="s">
        <v>3</v>
      </c>
      <c r="C17" s="8"/>
      <c r="D17" s="8"/>
      <c r="E17" s="8"/>
      <c r="F17" s="9"/>
    </row>
    <row r="18" spans="1:8" ht="69.599999999999994" customHeight="1" x14ac:dyDescent="0.45">
      <c r="A18" s="10">
        <v>1.1000000000000001</v>
      </c>
      <c r="B18" s="11" t="s">
        <v>12</v>
      </c>
      <c r="C18" s="12" t="s">
        <v>4</v>
      </c>
      <c r="D18" s="13">
        <v>1</v>
      </c>
      <c r="E18" s="13"/>
      <c r="F18" s="14">
        <f>E18*D18</f>
        <v>0</v>
      </c>
    </row>
    <row r="19" spans="1:8" ht="34.200000000000003" customHeight="1" x14ac:dyDescent="0.45">
      <c r="A19" s="6">
        <v>2</v>
      </c>
      <c r="B19" s="7" t="s">
        <v>5</v>
      </c>
      <c r="C19" s="8"/>
      <c r="D19" s="15"/>
      <c r="E19" s="15"/>
      <c r="F19" s="16"/>
    </row>
    <row r="20" spans="1:8" ht="82.2" customHeight="1" x14ac:dyDescent="0.45">
      <c r="A20" s="10">
        <v>2.2999999999999998</v>
      </c>
      <c r="B20" s="11" t="s">
        <v>13</v>
      </c>
      <c r="C20" s="12" t="s">
        <v>25</v>
      </c>
      <c r="D20" s="17">
        <v>0.5</v>
      </c>
      <c r="E20" s="13"/>
      <c r="F20" s="14">
        <f>E20*D20</f>
        <v>0</v>
      </c>
    </row>
    <row r="21" spans="1:8" ht="72.599999999999994" customHeight="1" x14ac:dyDescent="0.45">
      <c r="A21" s="10">
        <v>2.5</v>
      </c>
      <c r="B21" s="11" t="s">
        <v>7</v>
      </c>
      <c r="C21" s="12" t="s">
        <v>25</v>
      </c>
      <c r="D21" s="13">
        <v>2500</v>
      </c>
      <c r="E21" s="13"/>
      <c r="F21" s="14">
        <f>E21*D21</f>
        <v>0</v>
      </c>
    </row>
    <row r="22" spans="1:8" ht="41.4" customHeight="1" x14ac:dyDescent="0.45">
      <c r="A22" s="6">
        <v>3</v>
      </c>
      <c r="B22" s="7" t="s">
        <v>11</v>
      </c>
      <c r="C22" s="8"/>
      <c r="D22" s="15"/>
      <c r="E22" s="15"/>
      <c r="F22" s="16"/>
    </row>
    <row r="23" spans="1:8" ht="153.6" customHeight="1" x14ac:dyDescent="0.45">
      <c r="A23" s="18">
        <v>3.2</v>
      </c>
      <c r="B23" s="19" t="s">
        <v>14</v>
      </c>
      <c r="C23" s="20" t="s">
        <v>4</v>
      </c>
      <c r="D23" s="21">
        <v>1</v>
      </c>
      <c r="E23" s="21"/>
      <c r="F23" s="22">
        <f>E23*D23</f>
        <v>0</v>
      </c>
    </row>
    <row r="24" spans="1:8" ht="39" customHeight="1" x14ac:dyDescent="0.45">
      <c r="A24" s="6">
        <v>4</v>
      </c>
      <c r="B24" s="7" t="s">
        <v>8</v>
      </c>
      <c r="C24" s="8"/>
      <c r="D24" s="15"/>
      <c r="E24" s="15"/>
      <c r="F24" s="16"/>
    </row>
    <row r="25" spans="1:8" ht="264.60000000000002" customHeight="1" x14ac:dyDescent="0.45">
      <c r="A25" s="10">
        <v>4.0999999999999996</v>
      </c>
      <c r="B25" s="11" t="s">
        <v>9</v>
      </c>
      <c r="C25" s="12" t="s">
        <v>4</v>
      </c>
      <c r="D25" s="13">
        <v>1</v>
      </c>
      <c r="E25" s="13"/>
      <c r="F25" s="14">
        <f>E25*D25</f>
        <v>0</v>
      </c>
    </row>
    <row r="26" spans="1:8" ht="49.8" customHeight="1" thickBot="1" x14ac:dyDescent="0.5">
      <c r="A26" s="23"/>
      <c r="B26" s="24" t="s">
        <v>26</v>
      </c>
      <c r="C26" s="24"/>
      <c r="D26" s="25"/>
      <c r="E26" s="25"/>
      <c r="F26" s="26">
        <f>SUM(F18:F25)</f>
        <v>0</v>
      </c>
      <c r="H26" s="27"/>
    </row>
    <row r="27" spans="1:8" ht="42" customHeight="1" thickBot="1" x14ac:dyDescent="0.5">
      <c r="A27" s="23"/>
      <c r="B27" s="24" t="s">
        <v>10</v>
      </c>
      <c r="C27" s="24"/>
      <c r="D27" s="25"/>
      <c r="E27" s="25"/>
      <c r="F27" s="26">
        <f>F26*0.17</f>
        <v>0</v>
      </c>
    </row>
    <row r="28" spans="1:8" ht="45" customHeight="1" thickBot="1" x14ac:dyDescent="0.5">
      <c r="A28" s="23"/>
      <c r="B28" s="24" t="s">
        <v>27</v>
      </c>
      <c r="C28" s="24"/>
      <c r="D28" s="25"/>
      <c r="E28" s="25"/>
      <c r="F28" s="26">
        <f>SUM(F26:F27)</f>
        <v>0</v>
      </c>
    </row>
  </sheetData>
  <mergeCells count="8">
    <mergeCell ref="A13:F13"/>
    <mergeCell ref="A14:F14"/>
    <mergeCell ref="A15:F15"/>
    <mergeCell ref="A8:F8"/>
    <mergeCell ref="A9:F9"/>
    <mergeCell ref="A10:F10"/>
    <mergeCell ref="A11:F11"/>
    <mergeCell ref="A12:F12"/>
  </mergeCells>
  <phoneticPr fontId="2" type="noConversion"/>
  <pageMargins left="0.7" right="0.7" top="0.75" bottom="0.75" header="0.3" footer="0.3"/>
  <pageSetup scale="2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NGOOnlineDocument" ma:contentTypeID="0x01010033CF86A3E53F48B7ADBBC140A8AF8FA700568E73447A27F1469EFA80FFA2B9B762" ma:contentTypeVersion="20" ma:contentTypeDescription="NGO Document content type" ma:contentTypeScope="" ma:versionID="4fb90f762ba8990ba83eb2d6981c34ab">
  <xsd:schema xmlns:xsd="http://www.w3.org/2001/XMLSchema" xmlns:xs="http://www.w3.org/2001/XMLSchema" xmlns:p="http://schemas.microsoft.com/office/2006/metadata/properties" xmlns:ns1="http://schemas.microsoft.com/sharepoint/v3" xmlns:ns2="cc622960-0269-4344-b231-963b4ac535f1" xmlns:ns3="be94b0f7-9019-4382-83a3-79323fec0853" targetNamespace="http://schemas.microsoft.com/office/2006/metadata/properties" ma:root="true" ma:fieldsID="a4a74971d866f939151c467841fffeda" ns1:_="" ns2:_="" ns3:_="">
    <xsd:import namespace="http://schemas.microsoft.com/sharepoint/v3"/>
    <xsd:import namespace="cc622960-0269-4344-b231-963b4ac535f1"/>
    <xsd:import namespace="be94b0f7-9019-4382-83a3-79323fec0853"/>
    <xsd:element name="properties">
      <xsd:complexType>
        <xsd:sequence>
          <xsd:element name="documentManagement">
            <xsd:complexType>
              <xsd:all>
                <xsd:element ref="ns2:FavoriteUsers" minOccurs="0"/>
                <xsd:element ref="ns2:KeyEntities" minOccurs="0"/>
                <xsd:element ref="ns2:i9f2da93fcc74e869d070fd34a0597c4" minOccurs="0"/>
                <xsd:element ref="ns2:TaxCatchAll" minOccurs="0"/>
                <xsd:element ref="ns2:TaxCatchAllLabel" minOccurs="0"/>
                <xsd:element ref="ns2:cc92bdb0fa944447acf309642a11bf0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Location" minOccurs="0"/>
                <xsd:element ref="ns3:MediaServiceOCR" minOccurs="0"/>
                <xsd:element ref="ns1:_ip_UnifiedCompliancePolicyProperties" minOccurs="0"/>
                <xsd:element ref="ns1:_ip_UnifiedCompliancePolicyUIAction" minOccurs="0"/>
                <xsd:element ref="ns3:MediaServiceBillingMetadata"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622960-0269-4344-b231-963b4ac535f1" elementFormDefault="qualified">
    <xsd:import namespace="http://schemas.microsoft.com/office/2006/documentManagement/types"/>
    <xsd:import namespace="http://schemas.microsoft.com/office/infopath/2007/PartnerControls"/>
    <xsd:element name="FavoriteUsers" ma:index="8" nillable="true" ma:displayName="F" ma:description="Store all users who mark this document as favorite" ma:hidden="true" ma:internalName="FavoriteUsers">
      <xsd:simpleType>
        <xsd:restriction base="dms:Text"/>
      </xsd:simpleType>
    </xsd:element>
    <xsd:element name="KeyEntities" ma:index="9" nillable="true" ma:displayName="K" ma:description="Store all entities which this document as a key" ma:hidden="true" ma:internalName="KeyEntities">
      <xsd:simpleType>
        <xsd:restriction base="dms:Text"/>
      </xsd:simpleType>
    </xsd:element>
    <xsd:element name="i9f2da93fcc74e869d070fd34a0597c4" ma:index="10" nillable="true" ma:taxonomy="true" ma:internalName="i9f2da93fcc74e869d070fd34a0597c4" ma:taxonomyFieldName="NGOOnlineDocumentType" ma:displayName="Document types" ma:fieldId="{29f2da93-fcc7-4e86-9d07-0fd34a0597c4}" ma:taxonomyMulti="true" ma:sspId="beecc9f0-76e5-480f-8461-77bca5fbcde2" ma:termSetId="c4f30ed7-a4f1-4ecb-bda1-3877cfb47f66"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ed1acd2a-4fc2-41c6-84ae-0c4d208fa084}" ma:internalName="TaxCatchAll" ma:showField="CatchAllData" ma:web="cc622960-0269-4344-b231-963b4ac535f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d1acd2a-4fc2-41c6-84ae-0c4d208fa084}" ma:internalName="TaxCatchAllLabel" ma:readOnly="true" ma:showField="CatchAllDataLabel" ma:web="cc622960-0269-4344-b231-963b4ac535f1">
      <xsd:complexType>
        <xsd:complexContent>
          <xsd:extension base="dms:MultiChoiceLookup">
            <xsd:sequence>
              <xsd:element name="Value" type="dms:Lookup" maxOccurs="unbounded" minOccurs="0" nillable="true"/>
            </xsd:sequence>
          </xsd:extension>
        </xsd:complexContent>
      </xsd:complexType>
    </xsd:element>
    <xsd:element name="cc92bdb0fa944447acf309642a11bf0d" ma:index="14" nillable="true" ma:taxonomy="true" ma:internalName="cc92bdb0fa944447acf309642a11bf0d" ma:taxonomyFieldName="NGOOnlineKeywords" ma:displayName="Keywords" ma:fieldId="{cc92bdb0-fa94-4447-acf3-09642a11bf0d}" ma:taxonomyMulti="true" ma:sspId="beecc9f0-76e5-480f-8461-77bca5fbcde2" ma:termSetId="12ae5d30-ba39-4522-8062-c9826ca6ebb3"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e94b0f7-9019-4382-83a3-79323fec0853"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ecc9f0-76e5-480f-8461-77bca5fbcde2"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9f2da93fcc74e869d070fd34a0597c4 xmlns="cc622960-0269-4344-b231-963b4ac535f1">
      <Terms xmlns="http://schemas.microsoft.com/office/infopath/2007/PartnerControls"/>
    </i9f2da93fcc74e869d070fd34a0597c4>
    <FavoriteUsers xmlns="cc622960-0269-4344-b231-963b4ac535f1" xsi:nil="true"/>
    <TaxCatchAll xmlns="cc622960-0269-4344-b231-963b4ac535f1" xsi:nil="true"/>
    <cc92bdb0fa944447acf309642a11bf0d xmlns="cc622960-0269-4344-b231-963b4ac535f1">
      <Terms xmlns="http://schemas.microsoft.com/office/infopath/2007/PartnerControls"/>
    </cc92bdb0fa944447acf309642a11bf0d>
    <_ip_UnifiedCompliancePolicyProperties xmlns="http://schemas.microsoft.com/sharepoint/v3" xsi:nil="true"/>
    <KeyEntities xmlns="cc622960-0269-4344-b231-963b4ac535f1" xsi:nil="true"/>
    <lcf76f155ced4ddcb4097134ff3c332f xmlns="be94b0f7-9019-4382-83a3-79323fec08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6C21E-F9D3-4C56-8952-6AD6C8C70C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622960-0269-4344-b231-963b4ac535f1"/>
    <ds:schemaRef ds:uri="be94b0f7-9019-4382-83a3-79323fec08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FA745-DC42-433F-B460-4DD8A655F9DB}">
  <ds:schemaRefs>
    <ds:schemaRef ds:uri="http://schemas.microsoft.com/office/2006/metadata/properties"/>
    <ds:schemaRef ds:uri="http://purl.org/dc/dcmitype/"/>
    <ds:schemaRef ds:uri="http://purl.org/dc/terms/"/>
    <ds:schemaRef ds:uri="cc622960-0269-4344-b231-963b4ac535f1"/>
    <ds:schemaRef ds:uri="http://schemas.microsoft.com/office/infopath/2007/PartnerControls"/>
    <ds:schemaRef ds:uri="http://schemas.microsoft.com/office/2006/documentManagement/types"/>
    <ds:schemaRef ds:uri="http://schemas.openxmlformats.org/package/2006/metadata/core-properties"/>
    <ds:schemaRef ds:uri="be94b0f7-9019-4382-83a3-79323fec0853"/>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33FD1C3D-A6A9-4889-B1BC-B80D6804C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 Matna</vt:lpstr>
      <vt:lpstr>'Al Matna'!Print_Area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Khalil - ZOA Sudan</dc:creator>
  <cp:lastModifiedBy>Mohamed  Ahmed  - ZOA Sudan</cp:lastModifiedBy>
  <cp:lastPrinted>2026-06-07T12:28:03Z</cp:lastPrinted>
  <dcterms:created xsi:type="dcterms:W3CDTF">2026-06-02T11:27:19Z</dcterms:created>
  <dcterms:modified xsi:type="dcterms:W3CDTF">2026-06-11T10:42:51Z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0x01010033CF86A3E53F48B7ADBBC140A8AF8FA700568E73447A27F1469EFA80FFA2B9B762</vt:lpwstr>
  </property>
</Properties>
</file>